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cae626b4c6bfdd09/Desktop/data visualization/progetto grande/"/>
    </mc:Choice>
  </mc:AlternateContent>
  <xr:revisionPtr revIDLastSave="102" documentId="11_AD4DB114E441178AC67DF4C43ED2C5D6693EDF11" xr6:coauthVersionLast="47" xr6:coauthVersionMax="47" xr10:uidLastSave="{C6622887-A30F-4CC3-BBEE-E7D7B6CF8CA5}"/>
  <bookViews>
    <workbookView xWindow="-110" yWindow="-110" windowWidth="19420" windowHeight="110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</calcChain>
</file>

<file path=xl/sharedStrings.xml><?xml version="1.0" encoding="utf-8"?>
<sst xmlns="http://schemas.openxmlformats.org/spreadsheetml/2006/main" count="87" uniqueCount="49">
  <si>
    <t xml:space="preserve">Tavola 2.20 - Cause accertate o presunte di incidente relative agli inconvenienti di circolazione per ambito stradale - </t>
  </si>
  <si>
    <t xml:space="preserve">                      Anno 2022</t>
  </si>
  <si>
    <t>CAUSE ACCERTATE O PRESUNTE DI INCIDENTE</t>
  </si>
  <si>
    <t>Strade urbane</t>
  </si>
  <si>
    <t>Strade extraurbane</t>
  </si>
  <si>
    <t>Totale</t>
  </si>
  <si>
    <t>Procedeva con guida distratta o andamento indeciso</t>
  </si>
  <si>
    <t>Procedeva con eccesso di velocità</t>
  </si>
  <si>
    <t>Circostanza imprecisata</t>
  </si>
  <si>
    <t>Procedeva senza mantenere la distanza di sicurezza</t>
  </si>
  <si>
    <t>Manovrava irregolarmente</t>
  </si>
  <si>
    <t>Procedeva senza rispettare lo stop</t>
  </si>
  <si>
    <t>Procedeva senza dare la precedenza al veicolo proveniente da destra</t>
  </si>
  <si>
    <t>Procedeva senza rispettare il segnale di dare precedenza</t>
  </si>
  <si>
    <t>Svoltava irregolarmente</t>
  </si>
  <si>
    <t>Procedeva contromano</t>
  </si>
  <si>
    <t>Sorpassava irregolarmente</t>
  </si>
  <si>
    <t>Veicolo evitato</t>
  </si>
  <si>
    <t>Non dava la precedenza al pedone sugli appositi attraversamenti</t>
  </si>
  <si>
    <t>Procedeva senza rispettare le segnalazioni semaforiche o dell'agente</t>
  </si>
  <si>
    <t>Procedeva non in prossimità del margine destro della carreggiata</t>
  </si>
  <si>
    <t>Veicolo fermo in posizione irregolare urtato</t>
  </si>
  <si>
    <t>Procedeva senza rispettare i limiti di velocità</t>
  </si>
  <si>
    <t>Procedeva senza rispettare i segnali di divieto di transito o accesso</t>
  </si>
  <si>
    <t>Caduta di persona da veicolo per discesa da veicolo in moto</t>
  </si>
  <si>
    <t>Animale evitato</t>
  </si>
  <si>
    <t>Caduta di persona da veicolo per essersi aggrappata o sistemata inadeguatamente</t>
  </si>
  <si>
    <t>Caduta di persona da veicolo per apertura di portiera</t>
  </si>
  <si>
    <t>Frenava improvvisamente con conseguenza ai trasportati</t>
  </si>
  <si>
    <t>Si affiancava ad altri veicoli a due ruote irregolarmente</t>
  </si>
  <si>
    <t>Veicolo fermo senza che sia stato collocato il prescritto segnale urtato</t>
  </si>
  <si>
    <t>Fuoriusciva dalla carreggiata investendo il pedone</t>
  </si>
  <si>
    <t>Urtava con il carico il pedone</t>
  </si>
  <si>
    <t>Procedeva con le luci abbaglianti incrociando altri veicoli</t>
  </si>
  <si>
    <t>Usciva senza precauzione da passo carrabile investendo il pedone</t>
  </si>
  <si>
    <t>Attraversava imprudentemente il passaggio a livello</t>
  </si>
  <si>
    <t>Comportamento scorretto del pedone</t>
  </si>
  <si>
    <t>Ostacolo accidentale urtato</t>
  </si>
  <si>
    <t>Animale  domestico o d'affezione,  da reddito, da lavoro urtato</t>
  </si>
  <si>
    <t>Animale selvatico urtato</t>
  </si>
  <si>
    <t>Buca urtata</t>
  </si>
  <si>
    <t>Ostacolo accidentale evitato</t>
  </si>
  <si>
    <t>Buche, ecc. evitato</t>
  </si>
  <si>
    <t>Distraction</t>
  </si>
  <si>
    <t>Avoiding objects</t>
  </si>
  <si>
    <t>Falling from a moving object</t>
  </si>
  <si>
    <t>Bumping</t>
  </si>
  <si>
    <t>Speeding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</si>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</sst>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\ _€_-;\-* #,##0\ _€_-;_-* &quot;-&quot;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41" fontId="2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0" fontId="3" fillId="0" borderId="0" xfId="0" applyFont="1"/>
    <xf numFmtId="164" fontId="3" fillId="0" borderId="0" xfId="1" applyNumberFormat="1" applyFont="1" applyBorder="1" applyAlignment="1">
      <alignment horizontal="right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3" fillId="0" borderId="0" xfId="0" applyFont="1" applyAlignment="1">
      <alignment horizontal="left"/>
    </xf>
    <xf numFmtId="0" fontId="4" fillId="0" borderId="0" xfId="0" applyFont="1"/>
    <xf numFmtId="0" fontId="4" fillId="4" borderId="0" xfId="0" applyFont="1" applyFill="1"/>
    <xf numFmtId="164" fontId="4" fillId="0" borderId="0" xfId="0" applyNumberFormat="1" applyFont="1"/>
    <xf numFmtId="0" fontId="4" fillId="2" borderId="0" xfId="0" applyFont="1" applyFill="1"/>
    <xf numFmtId="0" fontId="4" fillId="6" borderId="0" xfId="0" applyFont="1" applyFill="1"/>
    <xf numFmtId="0" fontId="4" fillId="3" borderId="0" xfId="0" applyFont="1" applyFill="1"/>
    <xf numFmtId="0" fontId="4" fillId="5" borderId="0" xfId="0" applyFont="1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21" zoomScale="137" zoomScaleNormal="160" workbookViewId="0">
      <selection activeCell="A6" sqref="A6:C42"/>
    </sheetView>
  </sheetViews>
  <sheetFormatPr defaultRowHeight="9.5" x14ac:dyDescent="0.25"/>
  <cols>
    <col min="1" max="1" width="52.81640625" style="1" customWidth="1"/>
    <col min="2" max="2" width="13.1796875" style="1" customWidth="1"/>
    <col min="3" max="254" width="8.7265625" style="18"/>
    <col min="255" max="255" width="52.81640625" style="18" customWidth="1"/>
    <col min="256" max="258" width="13.1796875" style="18" customWidth="1"/>
    <col min="259" max="510" width="8.7265625" style="18"/>
    <col min="511" max="511" width="52.81640625" style="18" customWidth="1"/>
    <col min="512" max="514" width="13.1796875" style="18" customWidth="1"/>
    <col min="515" max="766" width="8.7265625" style="18"/>
    <col min="767" max="767" width="52.81640625" style="18" customWidth="1"/>
    <col min="768" max="770" width="13.1796875" style="18" customWidth="1"/>
    <col min="771" max="1022" width="8.7265625" style="18"/>
    <col min="1023" max="1023" width="52.81640625" style="18" customWidth="1"/>
    <col min="1024" max="1026" width="13.1796875" style="18" customWidth="1"/>
    <col min="1027" max="1278" width="8.7265625" style="18"/>
    <col min="1279" max="1279" width="52.81640625" style="18" customWidth="1"/>
    <col min="1280" max="1282" width="13.1796875" style="18" customWidth="1"/>
    <col min="1283" max="1534" width="8.7265625" style="18"/>
    <col min="1535" max="1535" width="52.81640625" style="18" customWidth="1"/>
    <col min="1536" max="1538" width="13.1796875" style="18" customWidth="1"/>
    <col min="1539" max="1790" width="8.7265625" style="18"/>
    <col min="1791" max="1791" width="52.81640625" style="18" customWidth="1"/>
    <col min="1792" max="1794" width="13.1796875" style="18" customWidth="1"/>
    <col min="1795" max="2046" width="8.7265625" style="18"/>
    <col min="2047" max="2047" width="52.81640625" style="18" customWidth="1"/>
    <col min="2048" max="2050" width="13.1796875" style="18" customWidth="1"/>
    <col min="2051" max="2302" width="8.7265625" style="18"/>
    <col min="2303" max="2303" width="52.81640625" style="18" customWidth="1"/>
    <col min="2304" max="2306" width="13.1796875" style="18" customWidth="1"/>
    <col min="2307" max="2558" width="8.7265625" style="18"/>
    <col min="2559" max="2559" width="52.81640625" style="18" customWidth="1"/>
    <col min="2560" max="2562" width="13.1796875" style="18" customWidth="1"/>
    <col min="2563" max="2814" width="8.7265625" style="18"/>
    <col min="2815" max="2815" width="52.81640625" style="18" customWidth="1"/>
    <col min="2816" max="2818" width="13.1796875" style="18" customWidth="1"/>
    <col min="2819" max="3070" width="8.7265625" style="18"/>
    <col min="3071" max="3071" width="52.81640625" style="18" customWidth="1"/>
    <col min="3072" max="3074" width="13.1796875" style="18" customWidth="1"/>
    <col min="3075" max="3326" width="8.7265625" style="18"/>
    <col min="3327" max="3327" width="52.81640625" style="18" customWidth="1"/>
    <col min="3328" max="3330" width="13.1796875" style="18" customWidth="1"/>
    <col min="3331" max="3582" width="8.7265625" style="18"/>
    <col min="3583" max="3583" width="52.81640625" style="18" customWidth="1"/>
    <col min="3584" max="3586" width="13.1796875" style="18" customWidth="1"/>
    <col min="3587" max="3838" width="8.7265625" style="18"/>
    <col min="3839" max="3839" width="52.81640625" style="18" customWidth="1"/>
    <col min="3840" max="3842" width="13.1796875" style="18" customWidth="1"/>
    <col min="3843" max="4094" width="8.7265625" style="18"/>
    <col min="4095" max="4095" width="52.81640625" style="18" customWidth="1"/>
    <col min="4096" max="4098" width="13.1796875" style="18" customWidth="1"/>
    <col min="4099" max="4350" width="8.7265625" style="18"/>
    <col min="4351" max="4351" width="52.81640625" style="18" customWidth="1"/>
    <col min="4352" max="4354" width="13.1796875" style="18" customWidth="1"/>
    <col min="4355" max="4606" width="8.7265625" style="18"/>
    <col min="4607" max="4607" width="52.81640625" style="18" customWidth="1"/>
    <col min="4608" max="4610" width="13.1796875" style="18" customWidth="1"/>
    <col min="4611" max="4862" width="8.7265625" style="18"/>
    <col min="4863" max="4863" width="52.81640625" style="18" customWidth="1"/>
    <col min="4864" max="4866" width="13.1796875" style="18" customWidth="1"/>
    <col min="4867" max="5118" width="8.7265625" style="18"/>
    <col min="5119" max="5119" width="52.81640625" style="18" customWidth="1"/>
    <col min="5120" max="5122" width="13.1796875" style="18" customWidth="1"/>
    <col min="5123" max="5374" width="8.7265625" style="18"/>
    <col min="5375" max="5375" width="52.81640625" style="18" customWidth="1"/>
    <col min="5376" max="5378" width="13.1796875" style="18" customWidth="1"/>
    <col min="5379" max="5630" width="8.7265625" style="18"/>
    <col min="5631" max="5631" width="52.81640625" style="18" customWidth="1"/>
    <col min="5632" max="5634" width="13.1796875" style="18" customWidth="1"/>
    <col min="5635" max="5886" width="8.7265625" style="18"/>
    <col min="5887" max="5887" width="52.81640625" style="18" customWidth="1"/>
    <col min="5888" max="5890" width="13.1796875" style="18" customWidth="1"/>
    <col min="5891" max="6142" width="8.7265625" style="18"/>
    <col min="6143" max="6143" width="52.81640625" style="18" customWidth="1"/>
    <col min="6144" max="6146" width="13.1796875" style="18" customWidth="1"/>
    <col min="6147" max="6398" width="8.7265625" style="18"/>
    <col min="6399" max="6399" width="52.81640625" style="18" customWidth="1"/>
    <col min="6400" max="6402" width="13.1796875" style="18" customWidth="1"/>
    <col min="6403" max="6654" width="8.7265625" style="18"/>
    <col min="6655" max="6655" width="52.81640625" style="18" customWidth="1"/>
    <col min="6656" max="6658" width="13.1796875" style="18" customWidth="1"/>
    <col min="6659" max="6910" width="8.7265625" style="18"/>
    <col min="6911" max="6911" width="52.81640625" style="18" customWidth="1"/>
    <col min="6912" max="6914" width="13.1796875" style="18" customWidth="1"/>
    <col min="6915" max="7166" width="8.7265625" style="18"/>
    <col min="7167" max="7167" width="52.81640625" style="18" customWidth="1"/>
    <col min="7168" max="7170" width="13.1796875" style="18" customWidth="1"/>
    <col min="7171" max="7422" width="8.7265625" style="18"/>
    <col min="7423" max="7423" width="52.81640625" style="18" customWidth="1"/>
    <col min="7424" max="7426" width="13.1796875" style="18" customWidth="1"/>
    <col min="7427" max="7678" width="8.7265625" style="18"/>
    <col min="7679" max="7679" width="52.81640625" style="18" customWidth="1"/>
    <col min="7680" max="7682" width="13.1796875" style="18" customWidth="1"/>
    <col min="7683" max="7934" width="8.7265625" style="18"/>
    <col min="7935" max="7935" width="52.81640625" style="18" customWidth="1"/>
    <col min="7936" max="7938" width="13.1796875" style="18" customWidth="1"/>
    <col min="7939" max="8190" width="8.7265625" style="18"/>
    <col min="8191" max="8191" width="52.81640625" style="18" customWidth="1"/>
    <col min="8192" max="8194" width="13.1796875" style="18" customWidth="1"/>
    <col min="8195" max="8446" width="8.7265625" style="18"/>
    <col min="8447" max="8447" width="52.81640625" style="18" customWidth="1"/>
    <col min="8448" max="8450" width="13.1796875" style="18" customWidth="1"/>
    <col min="8451" max="8702" width="8.7265625" style="18"/>
    <col min="8703" max="8703" width="52.81640625" style="18" customWidth="1"/>
    <col min="8704" max="8706" width="13.1796875" style="18" customWidth="1"/>
    <col min="8707" max="8958" width="8.7265625" style="18"/>
    <col min="8959" max="8959" width="52.81640625" style="18" customWidth="1"/>
    <col min="8960" max="8962" width="13.1796875" style="18" customWidth="1"/>
    <col min="8963" max="9214" width="8.7265625" style="18"/>
    <col min="9215" max="9215" width="52.81640625" style="18" customWidth="1"/>
    <col min="9216" max="9218" width="13.1796875" style="18" customWidth="1"/>
    <col min="9219" max="9470" width="8.7265625" style="18"/>
    <col min="9471" max="9471" width="52.81640625" style="18" customWidth="1"/>
    <col min="9472" max="9474" width="13.1796875" style="18" customWidth="1"/>
    <col min="9475" max="9726" width="8.7265625" style="18"/>
    <col min="9727" max="9727" width="52.81640625" style="18" customWidth="1"/>
    <col min="9728" max="9730" width="13.1796875" style="18" customWidth="1"/>
    <col min="9731" max="9982" width="8.7265625" style="18"/>
    <col min="9983" max="9983" width="52.81640625" style="18" customWidth="1"/>
    <col min="9984" max="9986" width="13.1796875" style="18" customWidth="1"/>
    <col min="9987" max="10238" width="8.7265625" style="18"/>
    <col min="10239" max="10239" width="52.81640625" style="18" customWidth="1"/>
    <col min="10240" max="10242" width="13.1796875" style="18" customWidth="1"/>
    <col min="10243" max="10494" width="8.7265625" style="18"/>
    <col min="10495" max="10495" width="52.81640625" style="18" customWidth="1"/>
    <col min="10496" max="10498" width="13.1796875" style="18" customWidth="1"/>
    <col min="10499" max="10750" width="8.7265625" style="18"/>
    <col min="10751" max="10751" width="52.81640625" style="18" customWidth="1"/>
    <col min="10752" max="10754" width="13.1796875" style="18" customWidth="1"/>
    <col min="10755" max="11006" width="8.7265625" style="18"/>
    <col min="11007" max="11007" width="52.81640625" style="18" customWidth="1"/>
    <col min="11008" max="11010" width="13.1796875" style="18" customWidth="1"/>
    <col min="11011" max="11262" width="8.7265625" style="18"/>
    <col min="11263" max="11263" width="52.81640625" style="18" customWidth="1"/>
    <col min="11264" max="11266" width="13.1796875" style="18" customWidth="1"/>
    <col min="11267" max="11518" width="8.7265625" style="18"/>
    <col min="11519" max="11519" width="52.81640625" style="18" customWidth="1"/>
    <col min="11520" max="11522" width="13.1796875" style="18" customWidth="1"/>
    <col min="11523" max="11774" width="8.7265625" style="18"/>
    <col min="11775" max="11775" width="52.81640625" style="18" customWidth="1"/>
    <col min="11776" max="11778" width="13.1796875" style="18" customWidth="1"/>
    <col min="11779" max="12030" width="8.7265625" style="18"/>
    <col min="12031" max="12031" width="52.81640625" style="18" customWidth="1"/>
    <col min="12032" max="12034" width="13.1796875" style="18" customWidth="1"/>
    <col min="12035" max="12286" width="8.7265625" style="18"/>
    <col min="12287" max="12287" width="52.81640625" style="18" customWidth="1"/>
    <col min="12288" max="12290" width="13.1796875" style="18" customWidth="1"/>
    <col min="12291" max="12542" width="8.7265625" style="18"/>
    <col min="12543" max="12543" width="52.81640625" style="18" customWidth="1"/>
    <col min="12544" max="12546" width="13.1796875" style="18" customWidth="1"/>
    <col min="12547" max="12798" width="8.7265625" style="18"/>
    <col min="12799" max="12799" width="52.81640625" style="18" customWidth="1"/>
    <col min="12800" max="12802" width="13.1796875" style="18" customWidth="1"/>
    <col min="12803" max="13054" width="8.7265625" style="18"/>
    <col min="13055" max="13055" width="52.81640625" style="18" customWidth="1"/>
    <col min="13056" max="13058" width="13.1796875" style="18" customWidth="1"/>
    <col min="13059" max="13310" width="8.7265625" style="18"/>
    <col min="13311" max="13311" width="52.81640625" style="18" customWidth="1"/>
    <col min="13312" max="13314" width="13.1796875" style="18" customWidth="1"/>
    <col min="13315" max="13566" width="8.7265625" style="18"/>
    <col min="13567" max="13567" width="52.81640625" style="18" customWidth="1"/>
    <col min="13568" max="13570" width="13.1796875" style="18" customWidth="1"/>
    <col min="13571" max="13822" width="8.7265625" style="18"/>
    <col min="13823" max="13823" width="52.81640625" style="18" customWidth="1"/>
    <col min="13824" max="13826" width="13.1796875" style="18" customWidth="1"/>
    <col min="13827" max="14078" width="8.7265625" style="18"/>
    <col min="14079" max="14079" width="52.81640625" style="18" customWidth="1"/>
    <col min="14080" max="14082" width="13.1796875" style="18" customWidth="1"/>
    <col min="14083" max="14334" width="8.7265625" style="18"/>
    <col min="14335" max="14335" width="52.81640625" style="18" customWidth="1"/>
    <col min="14336" max="14338" width="13.1796875" style="18" customWidth="1"/>
    <col min="14339" max="14590" width="8.7265625" style="18"/>
    <col min="14591" max="14591" width="52.81640625" style="18" customWidth="1"/>
    <col min="14592" max="14594" width="13.1796875" style="18" customWidth="1"/>
    <col min="14595" max="14846" width="8.7265625" style="18"/>
    <col min="14847" max="14847" width="52.81640625" style="18" customWidth="1"/>
    <col min="14848" max="14850" width="13.1796875" style="18" customWidth="1"/>
    <col min="14851" max="15102" width="8.7265625" style="18"/>
    <col min="15103" max="15103" width="52.81640625" style="18" customWidth="1"/>
    <col min="15104" max="15106" width="13.1796875" style="18" customWidth="1"/>
    <col min="15107" max="15358" width="8.7265625" style="18"/>
    <col min="15359" max="15359" width="52.81640625" style="18" customWidth="1"/>
    <col min="15360" max="15362" width="13.1796875" style="18" customWidth="1"/>
    <col min="15363" max="15614" width="8.7265625" style="18"/>
    <col min="15615" max="15615" width="52.81640625" style="18" customWidth="1"/>
    <col min="15616" max="15618" width="13.1796875" style="18" customWidth="1"/>
    <col min="15619" max="15870" width="8.7265625" style="18"/>
    <col min="15871" max="15871" width="52.81640625" style="18" customWidth="1"/>
    <col min="15872" max="15874" width="13.1796875" style="18" customWidth="1"/>
    <col min="15875" max="16126" width="8.7265625" style="18"/>
    <col min="16127" max="16127" width="52.81640625" style="18" customWidth="1"/>
    <col min="16128" max="16130" width="13.1796875" style="18" customWidth="1"/>
    <col min="16131" max="16384" width="8.7265625" style="18"/>
  </cols>
  <sheetData>
    <row r="1" spans="1:9" x14ac:dyDescent="0.25">
      <c r="A1" s="17" t="s">
        <v>0</v>
      </c>
    </row>
    <row r="2" spans="1:9" ht="10.5" customHeight="1" x14ac:dyDescent="0.25">
      <c r="A2" s="17" t="s">
        <v>1</v>
      </c>
    </row>
    <row r="3" spans="1:9" ht="8.25" customHeight="1" x14ac:dyDescent="0.25">
      <c r="A3" s="2"/>
      <c r="B3" s="2"/>
    </row>
    <row r="4" spans="1:9" ht="18" x14ac:dyDescent="0.25">
      <c r="A4" s="2" t="s">
        <v>2</v>
      </c>
      <c r="B4" s="4" t="s">
        <v>5</v>
      </c>
      <c r="H4" s="3" t="s">
        <v>3</v>
      </c>
      <c r="I4" s="3" t="s">
        <v>4</v>
      </c>
    </row>
    <row r="5" spans="1:9" ht="9.65" customHeight="1" x14ac:dyDescent="0.25">
      <c r="B5" s="5"/>
      <c r="H5" s="5"/>
      <c r="I5" s="5"/>
    </row>
    <row r="6" spans="1:9" ht="9.65" customHeight="1" x14ac:dyDescent="0.25">
      <c r="A6" s="14" t="s">
        <v>6</v>
      </c>
      <c r="B6" s="6">
        <v>32701</v>
      </c>
      <c r="C6" s="19" t="s">
        <v>43</v>
      </c>
      <c r="E6" s="19" t="s">
        <v>43</v>
      </c>
      <c r="F6" s="20">
        <f>B6+B18+B23+B34+SUM(B10:B16)</f>
        <v>100193</v>
      </c>
      <c r="H6" s="6">
        <v>20159</v>
      </c>
      <c r="I6" s="6">
        <v>12542</v>
      </c>
    </row>
    <row r="7" spans="1:9" ht="9.65" customHeight="1" x14ac:dyDescent="0.25">
      <c r="A7" s="12" t="s">
        <v>7</v>
      </c>
      <c r="B7" s="6">
        <v>19605</v>
      </c>
      <c r="C7" s="21" t="s">
        <v>47</v>
      </c>
      <c r="E7" s="21" t="s">
        <v>47</v>
      </c>
      <c r="F7" s="20">
        <f>B7+B9+B22</f>
        <v>35549</v>
      </c>
      <c r="H7" s="6">
        <v>12455</v>
      </c>
      <c r="I7" s="6">
        <v>7150</v>
      </c>
    </row>
    <row r="8" spans="1:9" ht="9.65" customHeight="1" x14ac:dyDescent="0.25">
      <c r="A8" s="1" t="s">
        <v>8</v>
      </c>
      <c r="B8" s="6">
        <v>41582</v>
      </c>
      <c r="C8" s="18" t="s">
        <v>48</v>
      </c>
      <c r="E8" s="23" t="s">
        <v>44</v>
      </c>
      <c r="F8" s="20">
        <f>B17+B25+B41+B42</f>
        <v>3909</v>
      </c>
      <c r="H8" s="6">
        <v>35086</v>
      </c>
      <c r="I8" s="6">
        <v>6496</v>
      </c>
    </row>
    <row r="9" spans="1:9" ht="9.65" customHeight="1" x14ac:dyDescent="0.25">
      <c r="A9" s="12" t="s">
        <v>9</v>
      </c>
      <c r="B9" s="6">
        <v>15233</v>
      </c>
      <c r="C9" s="21" t="s">
        <v>47</v>
      </c>
      <c r="E9" s="24" t="s">
        <v>46</v>
      </c>
      <c r="F9" s="20">
        <f>B30+B32+B37</f>
        <v>3742</v>
      </c>
      <c r="H9" s="6">
        <v>8750</v>
      </c>
      <c r="I9" s="6">
        <v>6483</v>
      </c>
    </row>
    <row r="10" spans="1:9" ht="9.65" customHeight="1" x14ac:dyDescent="0.25">
      <c r="A10" s="14" t="s">
        <v>10</v>
      </c>
      <c r="B10" s="6">
        <v>16788</v>
      </c>
      <c r="C10" s="19" t="s">
        <v>43</v>
      </c>
      <c r="E10" s="22" t="s">
        <v>45</v>
      </c>
      <c r="F10" s="20">
        <f>B24+SUM(B26:B28)</f>
        <v>3463</v>
      </c>
      <c r="H10" s="6">
        <v>12572</v>
      </c>
      <c r="I10" s="6">
        <v>4216</v>
      </c>
    </row>
    <row r="11" spans="1:9" ht="9.65" customHeight="1" x14ac:dyDescent="0.25">
      <c r="A11" s="14" t="s">
        <v>11</v>
      </c>
      <c r="B11" s="6">
        <v>10800</v>
      </c>
      <c r="C11" s="19" t="s">
        <v>43</v>
      </c>
      <c r="E11" s="18" t="s">
        <v>48</v>
      </c>
      <c r="F11" s="20">
        <f>B8+SUM(B19:B21)+B29+B31+B33+B36</f>
        <v>54225</v>
      </c>
      <c r="H11" s="6">
        <v>9204</v>
      </c>
      <c r="I11" s="6">
        <v>1596</v>
      </c>
    </row>
    <row r="12" spans="1:9" ht="9.65" customHeight="1" x14ac:dyDescent="0.25">
      <c r="A12" s="14" t="s">
        <v>12</v>
      </c>
      <c r="B12" s="6">
        <v>7658</v>
      </c>
      <c r="C12" s="19" t="s">
        <v>43</v>
      </c>
      <c r="H12" s="6">
        <v>6762</v>
      </c>
      <c r="I12" s="6">
        <v>896</v>
      </c>
    </row>
    <row r="13" spans="1:9" ht="9.65" customHeight="1" x14ac:dyDescent="0.25">
      <c r="A13" s="14" t="s">
        <v>13</v>
      </c>
      <c r="B13" s="6">
        <v>9755</v>
      </c>
      <c r="C13" s="19" t="s">
        <v>43</v>
      </c>
      <c r="H13" s="6">
        <v>8523</v>
      </c>
      <c r="I13" s="6">
        <v>1232</v>
      </c>
    </row>
    <row r="14" spans="1:9" ht="9.65" customHeight="1" x14ac:dyDescent="0.25">
      <c r="A14" s="14" t="s">
        <v>14</v>
      </c>
      <c r="B14" s="6">
        <v>4599</v>
      </c>
      <c r="C14" s="19" t="s">
        <v>43</v>
      </c>
      <c r="H14" s="6">
        <v>4014</v>
      </c>
      <c r="I14" s="6">
        <v>585</v>
      </c>
    </row>
    <row r="15" spans="1:9" ht="9.65" customHeight="1" x14ac:dyDescent="0.25">
      <c r="A15" s="14" t="s">
        <v>15</v>
      </c>
      <c r="B15" s="6">
        <v>4899</v>
      </c>
      <c r="C15" s="19" t="s">
        <v>43</v>
      </c>
      <c r="H15" s="6">
        <v>3113</v>
      </c>
      <c r="I15" s="6">
        <v>1786</v>
      </c>
    </row>
    <row r="16" spans="1:9" ht="9.65" customHeight="1" x14ac:dyDescent="0.25">
      <c r="A16" s="14" t="s">
        <v>16</v>
      </c>
      <c r="B16" s="6">
        <v>4399</v>
      </c>
      <c r="C16" s="19" t="s">
        <v>43</v>
      </c>
      <c r="H16" s="6">
        <v>2974</v>
      </c>
      <c r="I16" s="6">
        <v>1425</v>
      </c>
    </row>
    <row r="17" spans="1:9" ht="9.65" customHeight="1" x14ac:dyDescent="0.25">
      <c r="A17" s="13" t="s">
        <v>17</v>
      </c>
      <c r="B17" s="6">
        <v>1230</v>
      </c>
      <c r="C17" s="23" t="s">
        <v>44</v>
      </c>
      <c r="H17" s="6">
        <v>703</v>
      </c>
      <c r="I17" s="6">
        <v>527</v>
      </c>
    </row>
    <row r="18" spans="1:9" ht="9.65" customHeight="1" x14ac:dyDescent="0.25">
      <c r="A18" s="14" t="s">
        <v>18</v>
      </c>
      <c r="B18" s="7">
        <v>7185</v>
      </c>
      <c r="C18" s="19" t="s">
        <v>43</v>
      </c>
      <c r="H18" s="7">
        <v>7025</v>
      </c>
      <c r="I18" s="7">
        <v>160</v>
      </c>
    </row>
    <row r="19" spans="1:9" ht="9.65" customHeight="1" x14ac:dyDescent="0.25">
      <c r="A19" s="1" t="s">
        <v>19</v>
      </c>
      <c r="B19" s="6">
        <v>1627</v>
      </c>
      <c r="C19" s="18" t="s">
        <v>48</v>
      </c>
      <c r="H19" s="6">
        <v>1506</v>
      </c>
      <c r="I19" s="6">
        <v>121</v>
      </c>
    </row>
    <row r="20" spans="1:9" ht="9.65" customHeight="1" x14ac:dyDescent="0.25">
      <c r="A20" s="1" t="s">
        <v>20</v>
      </c>
      <c r="B20" s="6">
        <v>2263</v>
      </c>
      <c r="C20" s="18" t="s">
        <v>48</v>
      </c>
      <c r="H20" s="6">
        <v>1308</v>
      </c>
      <c r="I20" s="6">
        <v>955</v>
      </c>
    </row>
    <row r="21" spans="1:9" ht="9.65" customHeight="1" x14ac:dyDescent="0.25">
      <c r="A21" s="15" t="s">
        <v>21</v>
      </c>
      <c r="B21" s="6">
        <v>2386</v>
      </c>
      <c r="C21" s="24" t="s">
        <v>46</v>
      </c>
      <c r="H21" s="6">
        <v>1882</v>
      </c>
      <c r="I21" s="6">
        <v>504</v>
      </c>
    </row>
    <row r="22" spans="1:9" ht="9.65" customHeight="1" x14ac:dyDescent="0.25">
      <c r="A22" s="12" t="s">
        <v>22</v>
      </c>
      <c r="B22" s="6">
        <v>711</v>
      </c>
      <c r="C22" s="21" t="s">
        <v>47</v>
      </c>
      <c r="H22" s="6">
        <v>431</v>
      </c>
      <c r="I22" s="6">
        <v>280</v>
      </c>
    </row>
    <row r="23" spans="1:9" ht="9.65" customHeight="1" x14ac:dyDescent="0.25">
      <c r="A23" s="14" t="s">
        <v>23</v>
      </c>
      <c r="B23" s="6">
        <v>1347</v>
      </c>
      <c r="C23" s="19" t="s">
        <v>43</v>
      </c>
      <c r="H23" s="6">
        <v>1115</v>
      </c>
      <c r="I23" s="6">
        <v>232</v>
      </c>
    </row>
    <row r="24" spans="1:9" ht="9.65" customHeight="1" x14ac:dyDescent="0.25">
      <c r="A24" s="16" t="s">
        <v>24</v>
      </c>
      <c r="B24" s="6">
        <v>1447</v>
      </c>
      <c r="C24" s="22" t="s">
        <v>45</v>
      </c>
      <c r="H24" s="6">
        <v>1138</v>
      </c>
      <c r="I24" s="6">
        <v>309</v>
      </c>
    </row>
    <row r="25" spans="1:9" ht="9.65" customHeight="1" x14ac:dyDescent="0.25">
      <c r="A25" s="13" t="s">
        <v>25</v>
      </c>
      <c r="B25" s="6">
        <v>493</v>
      </c>
      <c r="C25" s="23" t="s">
        <v>44</v>
      </c>
      <c r="H25" s="6">
        <v>160</v>
      </c>
      <c r="I25" s="6">
        <v>333</v>
      </c>
    </row>
    <row r="26" spans="1:9" ht="9.65" customHeight="1" x14ac:dyDescent="0.25">
      <c r="A26" s="16" t="s">
        <v>26</v>
      </c>
      <c r="B26" s="6">
        <v>985</v>
      </c>
      <c r="C26" s="22" t="s">
        <v>45</v>
      </c>
      <c r="H26" s="6">
        <v>804</v>
      </c>
      <c r="I26" s="6">
        <v>181</v>
      </c>
    </row>
    <row r="27" spans="1:9" ht="9.65" customHeight="1" x14ac:dyDescent="0.25">
      <c r="A27" s="16" t="s">
        <v>27</v>
      </c>
      <c r="B27" s="6">
        <v>236</v>
      </c>
      <c r="C27" s="22" t="s">
        <v>45</v>
      </c>
      <c r="H27" s="6">
        <v>208</v>
      </c>
      <c r="I27" s="6">
        <v>28</v>
      </c>
    </row>
    <row r="28" spans="1:9" ht="9.65" customHeight="1" x14ac:dyDescent="0.25">
      <c r="A28" s="16" t="s">
        <v>28</v>
      </c>
      <c r="B28" s="6">
        <v>795</v>
      </c>
      <c r="C28" s="22" t="s">
        <v>45</v>
      </c>
      <c r="H28" s="6">
        <v>728</v>
      </c>
      <c r="I28" s="6">
        <v>67</v>
      </c>
    </row>
    <row r="29" spans="1:9" ht="9.65" customHeight="1" x14ac:dyDescent="0.25">
      <c r="A29" s="1" t="s">
        <v>29</v>
      </c>
      <c r="B29" s="6">
        <v>308</v>
      </c>
      <c r="C29" s="18" t="s">
        <v>48</v>
      </c>
      <c r="H29" s="6">
        <v>233</v>
      </c>
      <c r="I29" s="6">
        <v>75</v>
      </c>
    </row>
    <row r="30" spans="1:9" ht="9.65" customHeight="1" x14ac:dyDescent="0.25">
      <c r="A30" s="15" t="s">
        <v>30</v>
      </c>
      <c r="B30" s="6">
        <v>116</v>
      </c>
      <c r="C30" s="24" t="s">
        <v>46</v>
      </c>
      <c r="H30" s="6">
        <v>92</v>
      </c>
      <c r="I30" s="6">
        <v>24</v>
      </c>
    </row>
    <row r="31" spans="1:9" ht="9.65" customHeight="1" x14ac:dyDescent="0.25">
      <c r="A31" s="1" t="s">
        <v>31</v>
      </c>
      <c r="B31" s="6">
        <v>150</v>
      </c>
      <c r="C31" s="18" t="s">
        <v>48</v>
      </c>
      <c r="H31" s="6">
        <v>120</v>
      </c>
      <c r="I31" s="6">
        <v>30</v>
      </c>
    </row>
    <row r="32" spans="1:9" ht="9.65" customHeight="1" x14ac:dyDescent="0.25">
      <c r="A32" s="15" t="s">
        <v>32</v>
      </c>
      <c r="B32" s="6">
        <v>190</v>
      </c>
      <c r="C32" s="24" t="s">
        <v>46</v>
      </c>
      <c r="H32" s="6">
        <v>169</v>
      </c>
      <c r="I32" s="6">
        <v>21</v>
      </c>
    </row>
    <row r="33" spans="1:9" ht="9.65" customHeight="1" x14ac:dyDescent="0.25">
      <c r="A33" s="1" t="s">
        <v>33</v>
      </c>
      <c r="B33" s="6">
        <v>10</v>
      </c>
      <c r="C33" s="18" t="s">
        <v>48</v>
      </c>
      <c r="H33" s="6">
        <v>5</v>
      </c>
      <c r="I33" s="8">
        <v>5</v>
      </c>
    </row>
    <row r="34" spans="1:9" ht="9.65" customHeight="1" x14ac:dyDescent="0.25">
      <c r="A34" s="14" t="s">
        <v>34</v>
      </c>
      <c r="B34" s="6">
        <v>62</v>
      </c>
      <c r="C34" s="19" t="s">
        <v>43</v>
      </c>
      <c r="H34" s="6">
        <v>57</v>
      </c>
      <c r="I34" s="6">
        <v>5</v>
      </c>
    </row>
    <row r="35" spans="1:9" ht="9.65" customHeight="1" x14ac:dyDescent="0.25">
      <c r="A35" s="14" t="s">
        <v>35</v>
      </c>
      <c r="B35" s="6">
        <v>0</v>
      </c>
      <c r="C35" s="19" t="s">
        <v>43</v>
      </c>
      <c r="H35" s="6">
        <v>0</v>
      </c>
      <c r="I35" s="9">
        <v>0</v>
      </c>
    </row>
    <row r="36" spans="1:9" ht="9.65" customHeight="1" x14ac:dyDescent="0.25">
      <c r="A36" s="1" t="s">
        <v>36</v>
      </c>
      <c r="B36" s="6">
        <v>5899</v>
      </c>
      <c r="C36" s="18" t="s">
        <v>48</v>
      </c>
      <c r="H36" s="6">
        <v>5328</v>
      </c>
      <c r="I36" s="6">
        <v>571</v>
      </c>
    </row>
    <row r="37" spans="1:9" ht="9.65" customHeight="1" x14ac:dyDescent="0.25">
      <c r="A37" s="15" t="s">
        <v>37</v>
      </c>
      <c r="B37" s="6">
        <v>3436</v>
      </c>
      <c r="C37" s="24" t="s">
        <v>46</v>
      </c>
      <c r="H37" s="6">
        <v>1884</v>
      </c>
      <c r="I37" s="6">
        <v>1552</v>
      </c>
    </row>
    <row r="38" spans="1:9" ht="9.65" customHeight="1" x14ac:dyDescent="0.25">
      <c r="A38" s="15" t="s">
        <v>38</v>
      </c>
      <c r="B38" s="6">
        <v>0</v>
      </c>
      <c r="C38" s="24" t="s">
        <v>46</v>
      </c>
      <c r="H38" s="6">
        <v>0</v>
      </c>
      <c r="I38" s="6">
        <v>0</v>
      </c>
    </row>
    <row r="39" spans="1:9" ht="9.65" customHeight="1" x14ac:dyDescent="0.25">
      <c r="A39" s="15" t="s">
        <v>39</v>
      </c>
      <c r="B39" s="6">
        <v>0</v>
      </c>
      <c r="C39" s="24" t="s">
        <v>46</v>
      </c>
      <c r="H39" s="6">
        <v>0</v>
      </c>
      <c r="I39" s="6">
        <v>0</v>
      </c>
    </row>
    <row r="40" spans="1:9" ht="9.65" customHeight="1" x14ac:dyDescent="0.25">
      <c r="A40" s="15" t="s">
        <v>40</v>
      </c>
      <c r="B40" s="6">
        <v>0</v>
      </c>
      <c r="C40" s="24" t="s">
        <v>46</v>
      </c>
      <c r="H40" s="6">
        <v>0</v>
      </c>
      <c r="I40" s="6">
        <v>0</v>
      </c>
    </row>
    <row r="41" spans="1:9" ht="9.65" customHeight="1" x14ac:dyDescent="0.25">
      <c r="A41" s="13" t="s">
        <v>41</v>
      </c>
      <c r="B41" s="6">
        <v>1284</v>
      </c>
      <c r="C41" s="23" t="s">
        <v>44</v>
      </c>
      <c r="H41" s="6">
        <v>614</v>
      </c>
      <c r="I41" s="6">
        <v>670</v>
      </c>
    </row>
    <row r="42" spans="1:9" ht="9.65" customHeight="1" x14ac:dyDescent="0.25">
      <c r="A42" s="13" t="s">
        <v>42</v>
      </c>
      <c r="B42" s="6">
        <v>902</v>
      </c>
      <c r="C42" s="23" t="s">
        <v>44</v>
      </c>
      <c r="H42" s="6">
        <v>394</v>
      </c>
      <c r="I42" s="6">
        <v>508</v>
      </c>
    </row>
    <row r="43" spans="1:9" x14ac:dyDescent="0.25">
      <c r="A43" s="10" t="s">
        <v>5</v>
      </c>
      <c r="B43" s="11">
        <v>201081</v>
      </c>
      <c r="H43" s="11">
        <v>149516</v>
      </c>
      <c r="I43" s="11">
        <v>51565</v>
      </c>
    </row>
    <row r="44" spans="1:9" ht="9.65" customHeight="1" x14ac:dyDescent="0.25">
      <c r="A44" s="2"/>
      <c r="B44" s="2"/>
      <c r="H44" s="2"/>
      <c r="I44" s="2"/>
    </row>
    <row r="45" spans="1:9" ht="9.65" customHeight="1" x14ac:dyDescent="0.25"/>
    <row r="46" spans="1:9" ht="9.6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ciavr</dc:creator>
  <cp:lastModifiedBy>Fede</cp:lastModifiedBy>
  <dcterms:created xsi:type="dcterms:W3CDTF">2015-06-05T18:19:34Z</dcterms:created>
  <dcterms:modified xsi:type="dcterms:W3CDTF">2023-12-21T15:12:32Z</dcterms:modified>
</cp:coreProperties>
</file>